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4г" sheetId="1" r:id="rId1"/>
    <sheet name="для программистов" sheetId="2" r:id="rId2"/>
  </sheets>
  <definedNames/>
  <calcPr fullCalcOnLoad="1"/>
</workbook>
</file>

<file path=xl/sharedStrings.xml><?xml version="1.0" encoding="utf-8"?>
<sst xmlns="http://schemas.openxmlformats.org/spreadsheetml/2006/main" count="143" uniqueCount="74">
  <si>
    <t>Утверждаю</t>
  </si>
  <si>
    <t>Код</t>
  </si>
  <si>
    <t>Перечень услуг</t>
  </si>
  <si>
    <t>Зам. главного врача по</t>
  </si>
  <si>
    <t xml:space="preserve"> экономическим вопросам                                                Н.Х. Идиятуллина        </t>
  </si>
  <si>
    <t>Выдача копии сертификата на ВИЧ</t>
  </si>
  <si>
    <t>Выдача дубликата анализа</t>
  </si>
  <si>
    <t>Рентгенография легких цифровая</t>
  </si>
  <si>
    <t>Выдача дубликата заключения врача-фтизиатра</t>
  </si>
  <si>
    <t>Выдача дубликата заключения врача психиатра-нарколога</t>
  </si>
  <si>
    <t xml:space="preserve">Выдача копии рентгенографии легких </t>
  </si>
  <si>
    <t>Главный врач ГАУЗ "РККВД"</t>
  </si>
  <si>
    <t>1.1</t>
  </si>
  <si>
    <t>1.2</t>
  </si>
  <si>
    <t>1.3</t>
  </si>
  <si>
    <t>Выдача сертификата на ВИЧ</t>
  </si>
  <si>
    <t>2</t>
  </si>
  <si>
    <t>12</t>
  </si>
  <si>
    <t>13</t>
  </si>
  <si>
    <t>14</t>
  </si>
  <si>
    <t xml:space="preserve">Выдача дубликата медицинского заключения </t>
  </si>
  <si>
    <t>Выдача дубликата заключения врача-инфекциониста</t>
  </si>
  <si>
    <t>Цена (руб.)</t>
  </si>
  <si>
    <t>В04.008.002</t>
  </si>
  <si>
    <t xml:space="preserve">профилактический прием (осмотр, консультация) врача-дерматовенеролога </t>
  </si>
  <si>
    <t>А26.05.025</t>
  </si>
  <si>
    <t>В04.036.002</t>
  </si>
  <si>
    <t>выдача справки, подтверждающей отсутствие у гражданина и/или лица без гражданства заболевания наркоманией</t>
  </si>
  <si>
    <t>В01.045.012</t>
  </si>
  <si>
    <t>выдача справки о результатах химико-токсикологической экспертизы (исследования)</t>
  </si>
  <si>
    <t>А26.02.021</t>
  </si>
  <si>
    <t>В04.055.002</t>
  </si>
  <si>
    <t>А06.09.007</t>
  </si>
  <si>
    <t>В04.014.003</t>
  </si>
  <si>
    <t>А26.08.027.001</t>
  </si>
  <si>
    <t>Профилактический прием врача-дерматовенеролога, в т.ч.:</t>
  </si>
  <si>
    <t>Проведение химико-токсикологической экспертизы (исследования) содержания в крови, моче и внутренних органах алкоголя, наркотических средств и психотропных веществ, отравляющих веществ, лекарственных средств</t>
  </si>
  <si>
    <t>Профилактический прием (осмотр, консультация) врача-фтизиатра</t>
  </si>
  <si>
    <t>Профилактический прием (осмотр, консультация) врача-инфекциониста</t>
  </si>
  <si>
    <t>Оформление бланка медицинского  заключения</t>
  </si>
  <si>
    <t xml:space="preserve">Выдача дубликата анализа COVID 19 </t>
  </si>
  <si>
    <t>ПРЕЙСКУРАНТ УСЛУГ</t>
  </si>
  <si>
    <t xml:space="preserve">отделения медицинского освидетельствования иностранных граждан, лиц без гражданства в поликлиническом отделении № 3 по адресу: г.Казань ул.Короленко,54 </t>
  </si>
  <si>
    <t>Выезд врача на дом с консультацией, услуги сестринского персонала на дому  в г.Казани</t>
  </si>
  <si>
    <t>Выдача справки терапевта о противопоказаниях для прививки</t>
  </si>
  <si>
    <t>Выдача терапевтом справки о проведенной ранее вакцинации против кори</t>
  </si>
  <si>
    <t>______________И.К. Минуллин</t>
  </si>
  <si>
    <t xml:space="preserve">Исследование крови  на ВИЧ </t>
  </si>
  <si>
    <t>1.4</t>
  </si>
  <si>
    <t>Взятие крови из периферической вены</t>
  </si>
  <si>
    <t>Определение РНК вируса COVID 19 методом ПЦР с QR кодом для поездки за границу</t>
  </si>
  <si>
    <t xml:space="preserve">Определение РНК вируса COVID 19 методом ПЦР </t>
  </si>
  <si>
    <t>Дополнительные услуги</t>
  </si>
  <si>
    <t>В04.047.002</t>
  </si>
  <si>
    <t>Профилактический прием (осмотр, консультация) врача терапевта</t>
  </si>
  <si>
    <t>вакцинация против кори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</si>
  <si>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</si>
  <si>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</si>
  <si>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</si>
  <si>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</si>
  <si>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</si>
  <si>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</si>
  <si>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</si>
  <si>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</si>
  <si>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</si>
  <si>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Профилактический прием (осмотр, консультация) врача психиатра-нарколога от 13 лет и старше</t>
  </si>
  <si>
    <t>Исследование крови  на ВИЧ (срочно в течении 1 часа) без забора</t>
  </si>
  <si>
    <t>А 11.12.009</t>
  </si>
  <si>
    <t>серологическое исследование крови к обнаружению АТ к Treponema pallidum (МРП+ИФА+РПГА)</t>
  </si>
  <si>
    <t>«01» января 2024г.</t>
  </si>
  <si>
    <t>убрать</t>
  </si>
  <si>
    <t>2023г Цена (руб.)</t>
  </si>
  <si>
    <t>2024г Цена (руб.)</t>
  </si>
  <si>
    <t>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</si>
</sst>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7">
    <font>
      <sz val="10"/>
      <name val="Arial"/>
      <family val="0"/>
    </font>
    <font>
      <sz val="36"/>
      <name val="Times New Roman"/>
      <family val="1"/>
    </font>
    <font>
      <sz val="47"/>
      <name val="Times New Roman"/>
      <family val="1"/>
    </font>
    <font>
      <b/>
      <sz val="47"/>
      <name val="Times New Roman"/>
      <family val="1"/>
    </font>
    <font>
      <sz val="47"/>
      <name val="Arial"/>
      <family val="2"/>
    </font>
    <font>
      <sz val="46"/>
      <name val="Times New Roman"/>
      <family val="1"/>
    </font>
    <font>
      <sz val="47"/>
      <color indexed="8"/>
      <name val="Times New Roman"/>
      <family val="1"/>
    </font>
    <font>
      <b/>
      <sz val="36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7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49" fontId="2" fillId="0" borderId="18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1" fontId="6" fillId="0" borderId="18" xfId="0" applyNumberFormat="1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1"/>
  <sheetViews>
    <sheetView tabSelected="1" zoomScale="30" zoomScaleNormal="30" zoomScaleSheetLayoutView="30" zoomScalePageLayoutView="0" workbookViewId="0" topLeftCell="A1">
      <selection activeCell="A1" sqref="A1"/>
    </sheetView>
  </sheetViews>
  <sheetFormatPr defaultColWidth="9.140625" defaultRowHeight="12.75"/>
  <cols>
    <col min="1" max="1" width="34.421875" style="8" customWidth="1"/>
    <col min="2" max="2" width="46.00390625" style="1" customWidth="1"/>
    <col min="3" max="3" width="18.140625" style="7" customWidth="1"/>
    <col min="4" max="4" width="255.8515625" style="8" customWidth="1"/>
    <col min="5" max="5" width="32.140625" style="7" customWidth="1"/>
    <col min="6" max="6" width="35.00390625" style="8" customWidth="1"/>
    <col min="7" max="15" width="9.140625" style="8" customWidth="1"/>
    <col min="16" max="16" width="24.421875" style="8" bestFit="1" customWidth="1"/>
    <col min="17" max="16384" width="9.140625" style="8" customWidth="1"/>
  </cols>
  <sheetData>
    <row r="1" spans="2:5" ht="76.5" customHeight="1">
      <c r="B1" s="2"/>
      <c r="D1" s="34" t="s">
        <v>0</v>
      </c>
      <c r="E1" s="35"/>
    </row>
    <row r="2" spans="2:5" ht="76.5" customHeight="1">
      <c r="B2" s="2"/>
      <c r="D2" s="34" t="s">
        <v>11</v>
      </c>
      <c r="E2" s="35"/>
    </row>
    <row r="3" spans="2:5" ht="76.5" customHeight="1">
      <c r="B3" s="2"/>
      <c r="D3" s="34" t="s">
        <v>46</v>
      </c>
      <c r="E3" s="35"/>
    </row>
    <row r="4" spans="2:5" ht="76.5" customHeight="1">
      <c r="B4" s="2"/>
      <c r="D4" s="34" t="s">
        <v>69</v>
      </c>
      <c r="E4" s="35"/>
    </row>
    <row r="5" spans="2:5" s="9" customFormat="1" ht="90" customHeight="1">
      <c r="B5" s="36" t="s">
        <v>41</v>
      </c>
      <c r="C5" s="37"/>
      <c r="D5" s="37"/>
      <c r="E5" s="37"/>
    </row>
    <row r="6" spans="2:5" ht="195" customHeight="1">
      <c r="B6" s="38" t="s">
        <v>42</v>
      </c>
      <c r="C6" s="39"/>
      <c r="D6" s="39"/>
      <c r="E6" s="39"/>
    </row>
    <row r="7" ht="61.5" thickBot="1"/>
    <row r="8" spans="2:5" ht="135.75" customHeight="1" thickBot="1">
      <c r="B8" s="10" t="s">
        <v>1</v>
      </c>
      <c r="C8" s="11"/>
      <c r="D8" s="12" t="s">
        <v>2</v>
      </c>
      <c r="E8" s="13" t="s">
        <v>22</v>
      </c>
    </row>
    <row r="9" spans="2:5" s="9" customFormat="1" ht="94.5" customHeight="1">
      <c r="B9" s="6"/>
      <c r="C9" s="14">
        <v>1</v>
      </c>
      <c r="D9" s="15" t="s">
        <v>35</v>
      </c>
      <c r="E9" s="16">
        <f>SUM(E10:E13)</f>
        <v>2430</v>
      </c>
    </row>
    <row r="10" spans="2:5" ht="141" customHeight="1">
      <c r="B10" s="3" t="s">
        <v>23</v>
      </c>
      <c r="C10" s="18" t="s">
        <v>12</v>
      </c>
      <c r="D10" s="19" t="s">
        <v>24</v>
      </c>
      <c r="E10" s="20">
        <v>420</v>
      </c>
    </row>
    <row r="11" spans="2:5" ht="141" customHeight="1">
      <c r="B11" s="3" t="s">
        <v>25</v>
      </c>
      <c r="C11" s="18" t="s">
        <v>13</v>
      </c>
      <c r="D11" s="19" t="s">
        <v>68</v>
      </c>
      <c r="E11" s="20">
        <v>1350</v>
      </c>
    </row>
    <row r="12" spans="2:5" ht="77.25" customHeight="1">
      <c r="B12" s="3" t="s">
        <v>30</v>
      </c>
      <c r="C12" s="18" t="s">
        <v>14</v>
      </c>
      <c r="D12" s="19" t="s">
        <v>47</v>
      </c>
      <c r="E12" s="20">
        <v>500</v>
      </c>
    </row>
    <row r="13" spans="2:5" ht="77.25" customHeight="1">
      <c r="B13" s="3" t="s">
        <v>67</v>
      </c>
      <c r="C13" s="18" t="s">
        <v>48</v>
      </c>
      <c r="D13" s="19" t="s">
        <v>49</v>
      </c>
      <c r="E13" s="20">
        <v>160</v>
      </c>
    </row>
    <row r="14" spans="2:5" ht="147.75" customHeight="1">
      <c r="B14" s="3" t="s">
        <v>30</v>
      </c>
      <c r="C14" s="18"/>
      <c r="D14" s="19" t="s">
        <v>66</v>
      </c>
      <c r="E14" s="20">
        <v>800</v>
      </c>
    </row>
    <row r="15" spans="2:5" ht="77.25" customHeight="1">
      <c r="B15" s="3"/>
      <c r="C15" s="18" t="s">
        <v>16</v>
      </c>
      <c r="D15" s="17" t="s">
        <v>15</v>
      </c>
      <c r="E15" s="20">
        <v>150</v>
      </c>
    </row>
    <row r="16" spans="2:5" ht="141" customHeight="1">
      <c r="B16" s="3" t="s">
        <v>26</v>
      </c>
      <c r="C16" s="46">
        <v>3</v>
      </c>
      <c r="D16" s="19" t="s">
        <v>65</v>
      </c>
      <c r="E16" s="46">
        <v>420</v>
      </c>
    </row>
    <row r="17" spans="2:5" ht="141" customHeight="1">
      <c r="B17" s="3"/>
      <c r="C17" s="47"/>
      <c r="D17" s="19" t="s">
        <v>27</v>
      </c>
      <c r="E17" s="47"/>
    </row>
    <row r="18" spans="2:5" ht="237.75" customHeight="1">
      <c r="B18" s="3" t="s">
        <v>28</v>
      </c>
      <c r="C18" s="46">
        <v>4</v>
      </c>
      <c r="D18" s="19" t="s">
        <v>36</v>
      </c>
      <c r="E18" s="46">
        <v>1710</v>
      </c>
    </row>
    <row r="19" spans="2:5" ht="123.75" customHeight="1">
      <c r="B19" s="3"/>
      <c r="C19" s="47"/>
      <c r="D19" s="19" t="s">
        <v>29</v>
      </c>
      <c r="E19" s="47"/>
    </row>
    <row r="20" spans="2:5" ht="117.75" customHeight="1">
      <c r="B20" s="3" t="s">
        <v>31</v>
      </c>
      <c r="C20" s="20">
        <v>5</v>
      </c>
      <c r="D20" s="19" t="s">
        <v>37</v>
      </c>
      <c r="E20" s="20">
        <v>420</v>
      </c>
    </row>
    <row r="21" spans="2:5" ht="72.75" customHeight="1">
      <c r="B21" s="3" t="s">
        <v>32</v>
      </c>
      <c r="C21" s="20">
        <v>6</v>
      </c>
      <c r="D21" s="17" t="s">
        <v>7</v>
      </c>
      <c r="E21" s="20">
        <v>350</v>
      </c>
    </row>
    <row r="22" spans="2:5" ht="127.5" customHeight="1">
      <c r="B22" s="3" t="s">
        <v>33</v>
      </c>
      <c r="C22" s="20">
        <v>7</v>
      </c>
      <c r="D22" s="19" t="s">
        <v>38</v>
      </c>
      <c r="E22" s="20">
        <v>420</v>
      </c>
    </row>
    <row r="23" spans="2:5" ht="72.75" customHeight="1">
      <c r="B23" s="3"/>
      <c r="C23" s="20">
        <v>8</v>
      </c>
      <c r="D23" s="17" t="s">
        <v>39</v>
      </c>
      <c r="E23" s="20">
        <v>150</v>
      </c>
    </row>
    <row r="24" spans="2:5" s="32" customFormat="1" ht="72.75" customHeight="1">
      <c r="B24" s="40"/>
      <c r="C24" s="41"/>
      <c r="D24" s="42"/>
      <c r="E24" s="33">
        <f>SUM(E10+E11+E12+E13+E15+E16+E18+E20+E21+E22+E23)</f>
        <v>6050</v>
      </c>
    </row>
    <row r="25" spans="2:5" s="9" customFormat="1" ht="115.5" customHeight="1">
      <c r="B25" s="5"/>
      <c r="C25" s="21"/>
      <c r="D25" s="22" t="s">
        <v>52</v>
      </c>
      <c r="E25" s="23"/>
    </row>
    <row r="26" spans="2:5" s="31" customFormat="1" ht="158.25" customHeight="1">
      <c r="B26" s="4" t="s">
        <v>53</v>
      </c>
      <c r="C26" s="43" t="s">
        <v>73</v>
      </c>
      <c r="D26" s="29" t="s">
        <v>54</v>
      </c>
      <c r="E26" s="45">
        <v>500</v>
      </c>
    </row>
    <row r="27" spans="2:5" s="31" customFormat="1" ht="78.75" customHeight="1">
      <c r="B27" s="4"/>
      <c r="C27" s="44"/>
      <c r="D27" s="29" t="s">
        <v>55</v>
      </c>
      <c r="E27" s="44"/>
    </row>
    <row r="28" spans="2:5" s="31" customFormat="1" ht="78" customHeight="1">
      <c r="B28" s="4"/>
      <c r="C28" s="18" t="s">
        <v>16</v>
      </c>
      <c r="D28" s="24" t="s">
        <v>44</v>
      </c>
      <c r="E28" s="20">
        <v>140</v>
      </c>
    </row>
    <row r="29" spans="2:5" s="31" customFormat="1" ht="158.25" customHeight="1">
      <c r="B29" s="4"/>
      <c r="C29" s="18" t="s">
        <v>56</v>
      </c>
      <c r="D29" s="19" t="s">
        <v>45</v>
      </c>
      <c r="E29" s="20">
        <v>110</v>
      </c>
    </row>
    <row r="30" spans="2:5" s="31" customFormat="1" ht="78" customHeight="1">
      <c r="B30" s="4"/>
      <c r="C30" s="18" t="s">
        <v>57</v>
      </c>
      <c r="D30" s="24" t="s">
        <v>5</v>
      </c>
      <c r="E30" s="20">
        <v>140</v>
      </c>
    </row>
    <row r="31" spans="2:5" s="31" customFormat="1" ht="78" customHeight="1">
      <c r="B31" s="4"/>
      <c r="C31" s="18" t="s">
        <v>58</v>
      </c>
      <c r="D31" s="24" t="s">
        <v>6</v>
      </c>
      <c r="E31" s="20">
        <v>120</v>
      </c>
    </row>
    <row r="32" spans="2:5" s="31" customFormat="1" ht="78" customHeight="1">
      <c r="B32" s="4"/>
      <c r="C32" s="18" t="s">
        <v>59</v>
      </c>
      <c r="D32" s="19" t="s">
        <v>20</v>
      </c>
      <c r="E32" s="20">
        <v>140</v>
      </c>
    </row>
    <row r="33" spans="2:5" s="31" customFormat="1" ht="78" customHeight="1">
      <c r="B33" s="4"/>
      <c r="C33" s="18" t="s">
        <v>60</v>
      </c>
      <c r="D33" s="19" t="s">
        <v>9</v>
      </c>
      <c r="E33" s="20">
        <v>120</v>
      </c>
    </row>
    <row r="34" spans="2:5" s="31" customFormat="1" ht="78" customHeight="1">
      <c r="B34" s="4"/>
      <c r="C34" s="18" t="s">
        <v>61</v>
      </c>
      <c r="D34" s="24" t="s">
        <v>8</v>
      </c>
      <c r="E34" s="20">
        <v>120</v>
      </c>
    </row>
    <row r="35" spans="2:5" s="31" customFormat="1" ht="78" customHeight="1">
      <c r="B35" s="4"/>
      <c r="C35" s="18" t="s">
        <v>62</v>
      </c>
      <c r="D35" s="19" t="s">
        <v>10</v>
      </c>
      <c r="E35" s="20">
        <v>120</v>
      </c>
    </row>
    <row r="36" spans="2:5" s="31" customFormat="1" ht="78" customHeight="1">
      <c r="B36" s="4"/>
      <c r="C36" s="18" t="s">
        <v>63</v>
      </c>
      <c r="D36" s="24" t="s">
        <v>21</v>
      </c>
      <c r="E36" s="20">
        <v>120</v>
      </c>
    </row>
    <row r="37" spans="2:5" s="31" customFormat="1" ht="78" customHeight="1">
      <c r="B37" s="4"/>
      <c r="C37" s="18" t="s">
        <v>64</v>
      </c>
      <c r="D37" s="24" t="s">
        <v>40</v>
      </c>
      <c r="E37" s="20">
        <v>120</v>
      </c>
    </row>
    <row r="38" spans="2:5" s="31" customFormat="1" ht="113.25" customHeight="1">
      <c r="B38" s="4"/>
      <c r="C38" s="18" t="s">
        <v>17</v>
      </c>
      <c r="D38" s="19" t="s">
        <v>43</v>
      </c>
      <c r="E38" s="20">
        <v>3000</v>
      </c>
    </row>
    <row r="40" spans="2:5" s="27" customFormat="1" ht="59.25">
      <c r="B40" s="25" t="s">
        <v>3</v>
      </c>
      <c r="C40" s="26"/>
      <c r="D40" s="25"/>
      <c r="E40" s="26"/>
    </row>
    <row r="41" spans="2:5" s="27" customFormat="1" ht="59.25">
      <c r="B41" s="28" t="s">
        <v>4</v>
      </c>
      <c r="C41" s="26"/>
      <c r="E41" s="26"/>
    </row>
  </sheetData>
  <sheetProtection/>
  <mergeCells count="13">
    <mergeCell ref="B24:D24"/>
    <mergeCell ref="C26:C27"/>
    <mergeCell ref="E26:E27"/>
    <mergeCell ref="E16:E17"/>
    <mergeCell ref="E18:E19"/>
    <mergeCell ref="C16:C17"/>
    <mergeCell ref="C18:C19"/>
    <mergeCell ref="D1:E1"/>
    <mergeCell ref="D2:E2"/>
    <mergeCell ref="D3:E3"/>
    <mergeCell ref="D4:E4"/>
    <mergeCell ref="B5:E5"/>
    <mergeCell ref="B6:E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3"/>
  <sheetViews>
    <sheetView zoomScale="30" zoomScaleNormal="30" zoomScalePageLayoutView="0" workbookViewId="0" topLeftCell="A5">
      <selection activeCell="M29" sqref="M29"/>
    </sheetView>
  </sheetViews>
  <sheetFormatPr defaultColWidth="9.140625" defaultRowHeight="12.75"/>
  <cols>
    <col min="1" max="1" width="9.140625" style="8" customWidth="1"/>
    <col min="2" max="2" width="46.00390625" style="1" customWidth="1"/>
    <col min="3" max="3" width="18.140625" style="7" customWidth="1"/>
    <col min="4" max="4" width="255.8515625" style="8" customWidth="1"/>
    <col min="5" max="5" width="32.140625" style="7" customWidth="1"/>
    <col min="6" max="6" width="35.00390625" style="8" customWidth="1"/>
    <col min="7" max="14" width="9.140625" style="8" customWidth="1"/>
    <col min="15" max="15" width="24.421875" style="8" bestFit="1" customWidth="1"/>
    <col min="16" max="16384" width="9.140625" style="8" customWidth="1"/>
  </cols>
  <sheetData>
    <row r="1" spans="2:5" ht="76.5" customHeight="1">
      <c r="B1" s="2"/>
      <c r="D1" s="34" t="s">
        <v>0</v>
      </c>
      <c r="E1" s="35"/>
    </row>
    <row r="2" spans="2:5" ht="76.5" customHeight="1">
      <c r="B2" s="2"/>
      <c r="D2" s="34" t="s">
        <v>11</v>
      </c>
      <c r="E2" s="35"/>
    </row>
    <row r="3" spans="2:5" ht="76.5" customHeight="1">
      <c r="B3" s="2"/>
      <c r="D3" s="34" t="s">
        <v>46</v>
      </c>
      <c r="E3" s="35"/>
    </row>
    <row r="4" spans="2:5" ht="76.5" customHeight="1">
      <c r="B4" s="2"/>
      <c r="D4" s="34" t="s">
        <v>69</v>
      </c>
      <c r="E4" s="35"/>
    </row>
    <row r="5" spans="2:5" s="9" customFormat="1" ht="90" customHeight="1">
      <c r="B5" s="36" t="s">
        <v>41</v>
      </c>
      <c r="C5" s="37"/>
      <c r="D5" s="37"/>
      <c r="E5" s="37"/>
    </row>
    <row r="6" spans="2:5" ht="195" customHeight="1">
      <c r="B6" s="38" t="s">
        <v>42</v>
      </c>
      <c r="C6" s="39"/>
      <c r="D6" s="39"/>
      <c r="E6" s="39"/>
    </row>
    <row r="7" ht="61.5" thickBot="1"/>
    <row r="8" spans="2:6" ht="205.5" customHeight="1" thickBot="1">
      <c r="B8" s="10" t="s">
        <v>1</v>
      </c>
      <c r="C8" s="11"/>
      <c r="D8" s="12" t="s">
        <v>2</v>
      </c>
      <c r="E8" s="13" t="s">
        <v>71</v>
      </c>
      <c r="F8" s="13" t="s">
        <v>72</v>
      </c>
    </row>
    <row r="9" spans="2:6" s="9" customFormat="1" ht="94.5" customHeight="1">
      <c r="B9" s="6"/>
      <c r="C9" s="14">
        <v>1</v>
      </c>
      <c r="D9" s="15" t="s">
        <v>35</v>
      </c>
      <c r="E9" s="16">
        <f>SUM(E10:E13)</f>
        <v>2300</v>
      </c>
      <c r="F9" s="9">
        <f>SUM(F10:F13)</f>
        <v>2430</v>
      </c>
    </row>
    <row r="10" spans="2:6" ht="141" customHeight="1">
      <c r="B10" s="3" t="s">
        <v>23</v>
      </c>
      <c r="C10" s="18" t="s">
        <v>12</v>
      </c>
      <c r="D10" s="19" t="s">
        <v>24</v>
      </c>
      <c r="E10" s="20">
        <v>400</v>
      </c>
      <c r="F10" s="8">
        <v>420</v>
      </c>
    </row>
    <row r="11" spans="2:6" ht="141" customHeight="1">
      <c r="B11" s="3" t="s">
        <v>25</v>
      </c>
      <c r="C11" s="18" t="s">
        <v>13</v>
      </c>
      <c r="D11" s="19" t="s">
        <v>68</v>
      </c>
      <c r="E11" s="20">
        <v>1300</v>
      </c>
      <c r="F11" s="8">
        <v>1350</v>
      </c>
    </row>
    <row r="12" spans="2:6" ht="77.25" customHeight="1">
      <c r="B12" s="3" t="s">
        <v>30</v>
      </c>
      <c r="C12" s="18" t="s">
        <v>14</v>
      </c>
      <c r="D12" s="19" t="s">
        <v>47</v>
      </c>
      <c r="E12" s="20">
        <v>450</v>
      </c>
      <c r="F12" s="8">
        <v>500</v>
      </c>
    </row>
    <row r="13" spans="2:6" ht="77.25" customHeight="1">
      <c r="B13" s="3" t="s">
        <v>67</v>
      </c>
      <c r="C13" s="18" t="s">
        <v>48</v>
      </c>
      <c r="D13" s="19" t="s">
        <v>49</v>
      </c>
      <c r="E13" s="20">
        <v>150</v>
      </c>
      <c r="F13" s="8">
        <v>160</v>
      </c>
    </row>
    <row r="14" spans="2:6" ht="147.75" customHeight="1">
      <c r="B14" s="3" t="s">
        <v>30</v>
      </c>
      <c r="C14" s="18"/>
      <c r="D14" s="19" t="s">
        <v>66</v>
      </c>
      <c r="E14" s="20">
        <v>650</v>
      </c>
      <c r="F14" s="8">
        <v>800</v>
      </c>
    </row>
    <row r="15" spans="2:6" ht="77.25" customHeight="1">
      <c r="B15" s="3"/>
      <c r="C15" s="18" t="s">
        <v>16</v>
      </c>
      <c r="D15" s="17" t="s">
        <v>15</v>
      </c>
      <c r="E15" s="20">
        <v>130</v>
      </c>
      <c r="F15" s="8">
        <v>150</v>
      </c>
    </row>
    <row r="16" spans="2:6" ht="141" customHeight="1">
      <c r="B16" s="3" t="s">
        <v>26</v>
      </c>
      <c r="C16" s="46">
        <v>3</v>
      </c>
      <c r="D16" s="19" t="s">
        <v>65</v>
      </c>
      <c r="E16" s="46">
        <v>400</v>
      </c>
      <c r="F16" s="8">
        <v>420</v>
      </c>
    </row>
    <row r="17" spans="2:5" ht="141" customHeight="1">
      <c r="B17" s="3"/>
      <c r="C17" s="47"/>
      <c r="D17" s="19" t="s">
        <v>27</v>
      </c>
      <c r="E17" s="47"/>
    </row>
    <row r="18" spans="2:6" ht="237.75" customHeight="1">
      <c r="B18" s="3" t="s">
        <v>28</v>
      </c>
      <c r="C18" s="46">
        <v>4</v>
      </c>
      <c r="D18" s="19" t="s">
        <v>36</v>
      </c>
      <c r="E18" s="46">
        <v>1700</v>
      </c>
      <c r="F18" s="8">
        <v>1710</v>
      </c>
    </row>
    <row r="19" spans="2:5" ht="123.75" customHeight="1">
      <c r="B19" s="3"/>
      <c r="C19" s="47"/>
      <c r="D19" s="19" t="s">
        <v>29</v>
      </c>
      <c r="E19" s="47"/>
    </row>
    <row r="20" spans="2:6" ht="117.75" customHeight="1">
      <c r="B20" s="3" t="s">
        <v>31</v>
      </c>
      <c r="C20" s="20">
        <v>5</v>
      </c>
      <c r="D20" s="19" t="s">
        <v>37</v>
      </c>
      <c r="E20" s="20">
        <v>400</v>
      </c>
      <c r="F20" s="8">
        <v>420</v>
      </c>
    </row>
    <row r="21" spans="2:6" ht="72.75" customHeight="1">
      <c r="B21" s="3" t="s">
        <v>32</v>
      </c>
      <c r="C21" s="20">
        <v>6</v>
      </c>
      <c r="D21" s="17" t="s">
        <v>7</v>
      </c>
      <c r="E21" s="20">
        <v>320</v>
      </c>
      <c r="F21" s="8">
        <v>350</v>
      </c>
    </row>
    <row r="22" spans="2:6" ht="127.5" customHeight="1">
      <c r="B22" s="3" t="s">
        <v>33</v>
      </c>
      <c r="C22" s="20">
        <v>7</v>
      </c>
      <c r="D22" s="19" t="s">
        <v>38</v>
      </c>
      <c r="E22" s="20">
        <v>400</v>
      </c>
      <c r="F22" s="8">
        <v>420</v>
      </c>
    </row>
    <row r="23" spans="2:6" ht="72.75" customHeight="1">
      <c r="B23" s="3"/>
      <c r="C23" s="20">
        <v>8</v>
      </c>
      <c r="D23" s="17" t="s">
        <v>39</v>
      </c>
      <c r="E23" s="20">
        <v>130</v>
      </c>
      <c r="F23" s="8">
        <v>150</v>
      </c>
    </row>
    <row r="24" spans="2:5" s="32" customFormat="1" ht="72.75" customHeight="1">
      <c r="B24" s="40"/>
      <c r="C24" s="41"/>
      <c r="D24" s="42"/>
      <c r="E24" s="33">
        <f>SUM(E10+E11+E12+E13+E15+E16+E18+E20+E21+E22+E23)</f>
        <v>5780</v>
      </c>
    </row>
    <row r="25" spans="2:5" s="9" customFormat="1" ht="115.5" customHeight="1">
      <c r="B25" s="5"/>
      <c r="C25" s="21"/>
      <c r="D25" s="22" t="s">
        <v>52</v>
      </c>
      <c r="E25" s="23"/>
    </row>
    <row r="26" spans="2:6" s="31" customFormat="1" ht="158.25" customHeight="1">
      <c r="B26" s="30" t="s">
        <v>34</v>
      </c>
      <c r="C26" s="20">
        <v>1</v>
      </c>
      <c r="D26" s="19" t="s">
        <v>50</v>
      </c>
      <c r="E26" s="20">
        <v>1800</v>
      </c>
      <c r="F26" s="31" t="s">
        <v>70</v>
      </c>
    </row>
    <row r="27" spans="2:6" s="31" customFormat="1" ht="78" customHeight="1">
      <c r="B27" s="30" t="s">
        <v>34</v>
      </c>
      <c r="C27" s="20">
        <v>2</v>
      </c>
      <c r="D27" s="19" t="s">
        <v>51</v>
      </c>
      <c r="E27" s="20">
        <v>1500</v>
      </c>
      <c r="F27" s="31" t="s">
        <v>70</v>
      </c>
    </row>
    <row r="28" spans="2:5" s="31" customFormat="1" ht="158.25" customHeight="1">
      <c r="B28" s="4" t="s">
        <v>53</v>
      </c>
      <c r="C28" s="43" t="s">
        <v>56</v>
      </c>
      <c r="D28" s="29" t="s">
        <v>54</v>
      </c>
      <c r="E28" s="45">
        <v>500</v>
      </c>
    </row>
    <row r="29" spans="2:5" s="31" customFormat="1" ht="78.75" customHeight="1">
      <c r="B29" s="4"/>
      <c r="C29" s="44"/>
      <c r="D29" s="29" t="s">
        <v>55</v>
      </c>
      <c r="E29" s="44"/>
    </row>
    <row r="30" spans="2:6" s="31" customFormat="1" ht="78" customHeight="1">
      <c r="B30" s="4"/>
      <c r="C30" s="18" t="s">
        <v>57</v>
      </c>
      <c r="D30" s="24" t="s">
        <v>44</v>
      </c>
      <c r="E30" s="20">
        <v>130</v>
      </c>
      <c r="F30" s="31">
        <v>140</v>
      </c>
    </row>
    <row r="31" spans="2:5" s="31" customFormat="1" ht="158.25" customHeight="1">
      <c r="B31" s="4"/>
      <c r="C31" s="18" t="s">
        <v>58</v>
      </c>
      <c r="D31" s="19" t="s">
        <v>45</v>
      </c>
      <c r="E31" s="20">
        <v>110</v>
      </c>
    </row>
    <row r="32" spans="2:6" s="31" customFormat="1" ht="78" customHeight="1">
      <c r="B32" s="4"/>
      <c r="C32" s="18" t="s">
        <v>59</v>
      </c>
      <c r="D32" s="24" t="s">
        <v>5</v>
      </c>
      <c r="E32" s="20">
        <v>130</v>
      </c>
      <c r="F32" s="31">
        <v>140</v>
      </c>
    </row>
    <row r="33" spans="2:6" s="31" customFormat="1" ht="78" customHeight="1">
      <c r="B33" s="4"/>
      <c r="C33" s="18" t="s">
        <v>60</v>
      </c>
      <c r="D33" s="24" t="s">
        <v>6</v>
      </c>
      <c r="E33" s="20">
        <v>110</v>
      </c>
      <c r="F33" s="31">
        <v>120</v>
      </c>
    </row>
    <row r="34" spans="2:6" s="31" customFormat="1" ht="78" customHeight="1">
      <c r="B34" s="4"/>
      <c r="C34" s="18" t="s">
        <v>61</v>
      </c>
      <c r="D34" s="19" t="s">
        <v>20</v>
      </c>
      <c r="E34" s="20">
        <v>130</v>
      </c>
      <c r="F34" s="31">
        <v>140</v>
      </c>
    </row>
    <row r="35" spans="2:6" s="31" customFormat="1" ht="78" customHeight="1">
      <c r="B35" s="4"/>
      <c r="C35" s="18" t="s">
        <v>62</v>
      </c>
      <c r="D35" s="19" t="s">
        <v>9</v>
      </c>
      <c r="E35" s="20">
        <v>110</v>
      </c>
      <c r="F35" s="31">
        <v>120</v>
      </c>
    </row>
    <row r="36" spans="2:6" s="31" customFormat="1" ht="78" customHeight="1">
      <c r="B36" s="4"/>
      <c r="C36" s="18" t="s">
        <v>63</v>
      </c>
      <c r="D36" s="24" t="s">
        <v>8</v>
      </c>
      <c r="E36" s="20">
        <v>110</v>
      </c>
      <c r="F36" s="31">
        <v>120</v>
      </c>
    </row>
    <row r="37" spans="2:6" s="31" customFormat="1" ht="78" customHeight="1">
      <c r="B37" s="4"/>
      <c r="C37" s="18" t="s">
        <v>64</v>
      </c>
      <c r="D37" s="19" t="s">
        <v>10</v>
      </c>
      <c r="E37" s="20">
        <v>110</v>
      </c>
      <c r="F37" s="31">
        <v>120</v>
      </c>
    </row>
    <row r="38" spans="2:6" s="31" customFormat="1" ht="78" customHeight="1">
      <c r="B38" s="4"/>
      <c r="C38" s="18" t="s">
        <v>17</v>
      </c>
      <c r="D38" s="24" t="s">
        <v>21</v>
      </c>
      <c r="E38" s="20">
        <v>110</v>
      </c>
      <c r="F38" s="31">
        <v>120</v>
      </c>
    </row>
    <row r="39" spans="2:6" s="31" customFormat="1" ht="78" customHeight="1">
      <c r="B39" s="4"/>
      <c r="C39" s="18" t="s">
        <v>18</v>
      </c>
      <c r="D39" s="24" t="s">
        <v>40</v>
      </c>
      <c r="E39" s="20">
        <v>110</v>
      </c>
      <c r="F39" s="31">
        <v>120</v>
      </c>
    </row>
    <row r="40" spans="2:5" s="31" customFormat="1" ht="113.25" customHeight="1">
      <c r="B40" s="4"/>
      <c r="C40" s="18" t="s">
        <v>19</v>
      </c>
      <c r="D40" s="19" t="s">
        <v>43</v>
      </c>
      <c r="E40" s="20">
        <v>3000</v>
      </c>
    </row>
    <row r="42" spans="2:5" s="27" customFormat="1" ht="59.25">
      <c r="B42" s="25" t="s">
        <v>3</v>
      </c>
      <c r="C42" s="26"/>
      <c r="D42" s="25"/>
      <c r="E42" s="26"/>
    </row>
    <row r="43" spans="2:5" s="27" customFormat="1" ht="59.25">
      <c r="B43" s="28" t="s">
        <v>4</v>
      </c>
      <c r="C43" s="26"/>
      <c r="E43" s="26"/>
    </row>
  </sheetData>
  <sheetProtection/>
  <mergeCells count="13">
    <mergeCell ref="C16:C17"/>
    <mergeCell ref="E16:E17"/>
    <mergeCell ref="C18:C19"/>
    <mergeCell ref="E18:E19"/>
    <mergeCell ref="B24:D24"/>
    <mergeCell ref="C28:C29"/>
    <mergeCell ref="E28:E29"/>
    <mergeCell ref="D1:E1"/>
    <mergeCell ref="D2:E2"/>
    <mergeCell ref="D3:E3"/>
    <mergeCell ref="D4:E4"/>
    <mergeCell ref="B5:E5"/>
    <mergeCell ref="B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Ilgiz Fahrutdinov</cp:lastModifiedBy>
  <cp:lastPrinted>2023-08-21T12:40:49Z</cp:lastPrinted>
  <dcterms:created xsi:type="dcterms:W3CDTF">1996-10-08T23:32:33Z</dcterms:created>
  <dcterms:modified xsi:type="dcterms:W3CDTF">2024-04-02T06:58:37Z</dcterms:modified>
  <cp:category/>
  <cp:version/>
  <cp:contentType/>
  <cp:contentStatus/>
</cp:coreProperties>
</file>